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DD7B4585-2FB9-4D3D-9656-B42DFDF6B05A}" xr6:coauthVersionLast="47" xr6:coauthVersionMax="47" xr10:uidLastSave="{00000000-0000-0000-0000-000000000000}"/>
  <bookViews>
    <workbookView xWindow="-108" yWindow="-108" windowWidth="23256" windowHeight="12456" tabRatio="711" xr2:uid="{00000000-000D-0000-FFFF-FFFF00000000}"/>
  </bookViews>
  <sheets>
    <sheet name="DRC Informad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4" l="1"/>
  <c r="E17" i="4"/>
  <c r="E6" i="4"/>
  <c r="E43" i="4" l="1"/>
  <c r="E40" i="4" s="1"/>
  <c r="E15" i="4" l="1"/>
  <c r="E52" i="4" l="1"/>
  <c r="E6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4" authorId="0" shapeId="0" xr:uid="{00000000-0006-0000-0100-000001000000}">
      <text>
        <r>
          <rPr>
            <sz val="9"/>
            <color indexed="81"/>
            <rFont val="Segoe UI"/>
            <family val="2"/>
          </rPr>
          <t>Média mensal da receita com vendas ou aluguel de produtos ou serviços</t>
        </r>
      </text>
    </comment>
    <comment ref="D6" authorId="0" shapeId="0" xr:uid="{00000000-0006-0000-0100-000002000000}">
      <text>
        <r>
          <rPr>
            <sz val="9"/>
            <color indexed="81"/>
            <rFont val="Segoe UI"/>
            <family val="2"/>
          </rPr>
          <t>Despesas que variam de acordo com as vendas</t>
        </r>
      </text>
    </comment>
    <comment ref="D7" authorId="0" shapeId="0" xr:uid="{00000000-0006-0000-0100-000003000000}">
      <text>
        <r>
          <rPr>
            <sz val="9"/>
            <color indexed="81"/>
            <rFont val="Segoe UI"/>
            <family val="2"/>
          </rPr>
          <t>Valor pago aos fornecedores pela compra de matéria prima ou mercadorias</t>
        </r>
      </text>
    </comment>
    <comment ref="D8" authorId="0" shapeId="0" xr:uid="{00000000-0006-0000-0100-000004000000}">
      <text>
        <r>
          <rPr>
            <sz val="9"/>
            <color indexed="81"/>
            <rFont val="Segoe UI"/>
            <family val="2"/>
          </rPr>
          <t>Bonus por desempenho produtivo da equipe</t>
        </r>
      </text>
    </comment>
    <comment ref="D9" authorId="0" shapeId="0" xr:uid="{00000000-0006-0000-0100-000005000000}">
      <text>
        <r>
          <rPr>
            <sz val="9"/>
            <color indexed="81"/>
            <rFont val="Segoe UI"/>
            <family val="2"/>
          </rPr>
          <t>Comissões dadas aos vendedores pelas vendas realizadas</t>
        </r>
      </text>
    </comment>
    <comment ref="D10" authorId="0" shapeId="0" xr:uid="{00000000-0006-0000-0100-000006000000}">
      <text>
        <r>
          <rPr>
            <sz val="9"/>
            <color indexed="81"/>
            <rFont val="Segoe UI"/>
            <family val="2"/>
          </rPr>
          <t>Brindes e presentes gastos com clientes (produtos próprios ou não) e patrocínio de eventos</t>
        </r>
      </text>
    </comment>
    <comment ref="D11" authorId="0" shapeId="0" xr:uid="{00000000-0006-0000-0100-000007000000}">
      <text>
        <r>
          <rPr>
            <sz val="9"/>
            <color indexed="81"/>
            <rFont val="Segoe UI"/>
            <family val="2"/>
          </rPr>
          <t>Divulgação em redes sociais, internet, jornais, revistas</t>
        </r>
      </text>
    </comment>
    <comment ref="D12" authorId="0" shapeId="0" xr:uid="{00000000-0006-0000-0100-000008000000}">
      <text>
        <r>
          <rPr>
            <sz val="9"/>
            <color indexed="81"/>
            <rFont val="Segoe UI"/>
            <family val="2"/>
          </rPr>
          <t>Viagens e hospedagens vinculadas à contratos fechados ou em negociação</t>
        </r>
      </text>
    </comment>
    <comment ref="D13" authorId="0" shapeId="0" xr:uid="{00000000-0006-0000-0100-000009000000}">
      <text>
        <r>
          <rPr>
            <sz val="9"/>
            <color indexed="81"/>
            <rFont val="Segoe UI"/>
            <family val="2"/>
          </rPr>
          <t xml:space="preserve">Valor pago a título de impostos - Simples Nacional </t>
        </r>
      </text>
    </comment>
    <comment ref="D15" authorId="0" shapeId="0" xr:uid="{00000000-0006-0000-0100-00000A000000}">
      <text>
        <r>
          <rPr>
            <sz val="9"/>
            <color indexed="81"/>
            <rFont val="Segoe UI"/>
            <family val="2"/>
          </rPr>
          <t>Valor que sobra do faturamento após a retirada das despesas com vendas</t>
        </r>
      </text>
    </comment>
    <comment ref="D17" authorId="0" shapeId="0" xr:uid="{00000000-0006-0000-0100-00000B000000}">
      <text>
        <r>
          <rPr>
            <sz val="9"/>
            <color indexed="81"/>
            <rFont val="Segoe UI"/>
            <family val="2"/>
          </rPr>
          <t>Despesas que ocorrem independentemente das vendas, relativas a atividades administrativas e operacionais</t>
        </r>
      </text>
    </comment>
    <comment ref="D18" authorId="0" shapeId="0" xr:uid="{00000000-0006-0000-0100-00000C000000}">
      <text>
        <r>
          <rPr>
            <sz val="9"/>
            <color indexed="81"/>
            <rFont val="Segoe UI"/>
            <family val="2"/>
          </rPr>
          <t>Assinatura de revistas comerciais ou técnicas e sites</t>
        </r>
      </text>
    </comment>
    <comment ref="D19" authorId="0" shapeId="0" xr:uid="{00000000-0006-0000-0100-00000D000000}">
      <text>
        <r>
          <rPr>
            <sz val="9"/>
            <color indexed="81"/>
            <rFont val="Segoe UI"/>
            <family val="2"/>
          </rPr>
          <t>Associação de classe empresárial, clubes de desconto e negócios</t>
        </r>
      </text>
    </comment>
    <comment ref="D20" authorId="0" shapeId="0" xr:uid="{00000000-0006-0000-0100-00000E000000}">
      <text>
        <r>
          <rPr>
            <sz val="9"/>
            <color indexed="81"/>
            <rFont val="Segoe UI"/>
            <family val="2"/>
          </rPr>
          <t>Cópias, emolumentos, autenticações, reconhecimento de firmas, etc</t>
        </r>
      </text>
    </comment>
    <comment ref="D21" authorId="0" shapeId="0" xr:uid="{00000000-0006-0000-0100-00000F000000}">
      <text>
        <r>
          <rPr>
            <sz val="9"/>
            <color indexed="81"/>
            <rFont val="Segoe UI"/>
            <family val="2"/>
          </rPr>
          <t>Telefonia, TV a Cabo, Internet</t>
        </r>
      </text>
    </comment>
    <comment ref="D22" authorId="0" shapeId="0" xr:uid="{00000000-0006-0000-0100-000010000000}">
      <text>
        <r>
          <rPr>
            <sz val="9"/>
            <color indexed="81"/>
            <rFont val="Segoe UI"/>
            <family val="2"/>
          </rPr>
          <t>Aniversariantes do Mês, aniversário da empresa e outras comemorações</t>
        </r>
      </text>
    </comment>
    <comment ref="D23" authorId="0" shapeId="0" xr:uid="{00000000-0006-0000-0100-000011000000}">
      <text>
        <r>
          <rPr>
            <sz val="9"/>
            <color indexed="81"/>
            <rFont val="Segoe UI"/>
            <family val="2"/>
          </rPr>
          <t>Aluguel, IPTU, Condomínio, seguro vinculado à locação</t>
        </r>
      </text>
    </comment>
    <comment ref="D24" authorId="0" shapeId="0" xr:uid="{00000000-0006-0000-0100-000012000000}">
      <text>
        <r>
          <rPr>
            <sz val="9"/>
            <color indexed="81"/>
            <rFont val="Segoe UI"/>
            <family val="2"/>
          </rPr>
          <t>Despesas com correios. Envios ou recebimentos de documentos</t>
        </r>
      </text>
    </comment>
    <comment ref="D25" authorId="0" shapeId="0" xr:uid="{00000000-0006-0000-0100-000013000000}">
      <text>
        <r>
          <rPr>
            <sz val="9"/>
            <color indexed="81"/>
            <rFont val="Segoe UI"/>
            <family val="2"/>
          </rPr>
          <t>Despesas com eletricidade, água e esgoto</t>
        </r>
      </text>
    </comment>
    <comment ref="D26" authorId="0" shapeId="0" xr:uid="{00000000-0006-0000-0100-000014000000}">
      <text>
        <r>
          <rPr>
            <sz val="9"/>
            <color indexed="81"/>
            <rFont val="Segoe UI"/>
            <family val="2"/>
          </rPr>
          <t>Pequenos curativos, remédios, analgésicos, etc</t>
        </r>
      </text>
    </comment>
    <comment ref="D27" authorId="0" shapeId="0" xr:uid="{00000000-0006-0000-0100-000015000000}">
      <text>
        <r>
          <rPr>
            <sz val="9"/>
            <color indexed="81"/>
            <rFont val="Segoe UI"/>
            <family val="2"/>
          </rPr>
          <t>Papelaria institucional (papel timbrado, envelopes, pastas, cartões de visita, etc)</t>
        </r>
      </text>
    </comment>
    <comment ref="D28" authorId="0" shapeId="0" xr:uid="{00000000-0006-0000-0100-000016000000}">
      <text>
        <r>
          <rPr>
            <sz val="9"/>
            <color indexed="81"/>
            <rFont val="Segoe UI"/>
            <family val="2"/>
          </rPr>
          <t>Manutenção de máquinas e equipamentos da área produtiva e operacional</t>
        </r>
      </text>
    </comment>
    <comment ref="D29" authorId="0" shapeId="0" xr:uid="{00000000-0006-0000-0100-000017000000}">
      <text>
        <r>
          <rPr>
            <sz val="9"/>
            <color indexed="81"/>
            <rFont val="Segoe UI"/>
            <family val="2"/>
          </rPr>
          <t>Reparos e consertos em instrumentos e equipamentos não produtivos e operacionais</t>
        </r>
      </text>
    </comment>
    <comment ref="D30" authorId="0" shapeId="0" xr:uid="{00000000-0006-0000-0100-000018000000}">
      <text>
        <r>
          <rPr>
            <sz val="9"/>
            <color indexed="81"/>
            <rFont val="Segoe UI"/>
            <family val="2"/>
          </rPr>
          <t>Pequenos consertos, lâmpadas, pequenas reformas, etc</t>
        </r>
      </text>
    </comment>
    <comment ref="D31" authorId="0" shapeId="0" xr:uid="{00000000-0006-0000-0100-000019000000}">
      <text>
        <r>
          <rPr>
            <sz val="9"/>
            <color indexed="81"/>
            <rFont val="Segoe UI"/>
            <family val="2"/>
          </rPr>
          <t>Papelaria, material de limpeza, café, açucas, suprimento de informática, etc</t>
        </r>
      </text>
    </comment>
    <comment ref="D32" authorId="0" shapeId="0" xr:uid="{00000000-0006-0000-0100-00001A000000}">
      <text>
        <r>
          <rPr>
            <sz val="9"/>
            <color indexed="81"/>
            <rFont val="Segoe UI"/>
            <family val="2"/>
          </rPr>
          <t>Salário dos sócio diretores</t>
        </r>
      </text>
    </comment>
    <comment ref="D33" authorId="0" shapeId="0" xr:uid="{00000000-0006-0000-0100-00001B000000}">
      <text>
        <r>
          <rPr>
            <sz val="9"/>
            <color indexed="81"/>
            <rFont val="Segoe UI"/>
            <family val="2"/>
          </rPr>
          <t>Seguro dos prédios</t>
        </r>
      </text>
    </comment>
    <comment ref="D34" authorId="0" shapeId="0" xr:uid="{00000000-0006-0000-0100-00001C000000}">
      <text>
        <r>
          <rPr>
            <sz val="9"/>
            <color indexed="81"/>
            <rFont val="Segoe UI"/>
            <family val="2"/>
          </rPr>
          <t>Advogado, contador, consultor, auditor, motoboy</t>
        </r>
      </text>
    </comment>
    <comment ref="D35" authorId="0" shapeId="0" xr:uid="{00000000-0006-0000-0100-00001D000000}">
      <text>
        <r>
          <rPr>
            <sz val="9"/>
            <color indexed="81"/>
            <rFont val="Segoe UI"/>
            <family val="2"/>
          </rPr>
          <t>Sistemas de gestão pagos mensalmente, e manutenção dos sistemas</t>
        </r>
      </text>
    </comment>
    <comment ref="D36" authorId="0" shapeId="0" xr:uid="{00000000-0006-0000-0100-00001E000000}">
      <text>
        <r>
          <rPr>
            <sz val="9"/>
            <color indexed="81"/>
            <rFont val="Segoe UI"/>
            <family val="2"/>
          </rPr>
          <t>Taxas administrativas como GDF, SERASA, AGEFIS, LICENCIAMENTO, etc</t>
        </r>
      </text>
    </comment>
    <comment ref="D37" authorId="0" shapeId="0" xr:uid="{00000000-0006-0000-0100-00001F000000}">
      <text>
        <r>
          <rPr>
            <sz val="9"/>
            <color indexed="81"/>
            <rFont val="Segoe UI"/>
            <family val="2"/>
          </rPr>
          <t>Palestrantes, professores, instrutores, clínicas médicas (exames)</t>
        </r>
      </text>
    </comment>
    <comment ref="D38" authorId="0" shapeId="0" xr:uid="{00000000-0006-0000-0100-000020000000}">
      <text>
        <r>
          <rPr>
            <sz val="9"/>
            <color indexed="81"/>
            <rFont val="Segoe UI"/>
            <family val="2"/>
          </rPr>
          <t>Combustível, lubrificantes, manutenção, IPVA, licenciamento, DPVAT, seguro, etc</t>
        </r>
      </text>
    </comment>
    <comment ref="D40" authorId="0" shapeId="0" xr:uid="{00000000-0006-0000-0100-000021000000}">
      <text>
        <r>
          <rPr>
            <sz val="9"/>
            <color indexed="81"/>
            <rFont val="Segoe UI"/>
            <family val="2"/>
          </rPr>
          <t>Despesa para contratação e pagamento dos colaboradores.</t>
        </r>
      </text>
    </comment>
    <comment ref="D41" authorId="0" shapeId="0" xr:uid="{00000000-0006-0000-0100-000022000000}">
      <text>
        <r>
          <rPr>
            <sz val="9"/>
            <color indexed="81"/>
            <rFont val="Segoe UI"/>
            <family val="2"/>
          </rPr>
          <t xml:space="preserve">Valor </t>
        </r>
        <r>
          <rPr>
            <b/>
            <sz val="9"/>
            <color indexed="81"/>
            <rFont val="Segoe UI"/>
            <family val="2"/>
          </rPr>
          <t>BRUTO</t>
        </r>
        <r>
          <rPr>
            <sz val="9"/>
            <color indexed="81"/>
            <rFont val="Segoe UI"/>
            <family val="2"/>
          </rPr>
          <t xml:space="preserve"> da última folha de pagamento</t>
        </r>
      </text>
    </comment>
    <comment ref="D42" authorId="0" shapeId="0" xr:uid="{EFF575B3-BD9B-426C-A298-405A2FC2D234}">
      <text>
        <r>
          <rPr>
            <sz val="9"/>
            <color indexed="81"/>
            <rFont val="Segoe UI"/>
            <family val="2"/>
          </rPr>
          <t>Valor pago a funcionários não registrados, MEI, etc.</t>
        </r>
      </text>
    </comment>
    <comment ref="D43" authorId="0" shapeId="0" xr:uid="{00000000-0006-0000-0100-000023000000}">
      <text>
        <r>
          <rPr>
            <sz val="9"/>
            <color indexed="81"/>
            <rFont val="Segoe UI"/>
            <family val="2"/>
          </rPr>
          <t xml:space="preserve">FGTS, 13º salário, 1/3 férias </t>
        </r>
      </text>
    </comment>
    <comment ref="D44" authorId="0" shapeId="0" xr:uid="{00000000-0006-0000-0100-000024000000}">
      <text>
        <r>
          <rPr>
            <sz val="9"/>
            <color indexed="81"/>
            <rFont val="Segoe UI"/>
            <family val="2"/>
          </rPr>
          <t>Plano de saúde pago pela empresa</t>
        </r>
      </text>
    </comment>
    <comment ref="D45" authorId="0" shapeId="0" xr:uid="{00000000-0006-0000-0100-000025000000}">
      <text>
        <r>
          <rPr>
            <sz val="9"/>
            <color indexed="81"/>
            <rFont val="Segoe UI"/>
            <family val="2"/>
          </rPr>
          <t>Repasse da contribuição sindical descontada dos funcionários</t>
        </r>
      </text>
    </comment>
    <comment ref="D46" authorId="0" shapeId="0" xr:uid="{00000000-0006-0000-0100-000026000000}">
      <text>
        <r>
          <rPr>
            <sz val="9"/>
            <color indexed="81"/>
            <rFont val="Segoe UI"/>
            <family val="2"/>
          </rPr>
          <t>Despesas com cursos e treinamentos dados aos funcionários</t>
        </r>
      </text>
    </comment>
    <comment ref="D47" authorId="0" shapeId="0" xr:uid="{00000000-0006-0000-0100-000027000000}">
      <text>
        <r>
          <rPr>
            <sz val="9"/>
            <color indexed="81"/>
            <rFont val="Segoe UI"/>
            <family val="2"/>
          </rPr>
          <t>Uniformes da equipe e equipamentos de proteção individual</t>
        </r>
      </text>
    </comment>
    <comment ref="D48" authorId="0" shapeId="0" xr:uid="{00000000-0006-0000-0100-000028000000}">
      <text>
        <r>
          <rPr>
            <sz val="9"/>
            <color indexed="81"/>
            <rFont val="Segoe UI"/>
            <family val="2"/>
          </rPr>
          <t>Exames admissionais e demissionais</t>
        </r>
      </text>
    </comment>
    <comment ref="D49" authorId="0" shapeId="0" xr:uid="{00000000-0006-0000-0100-000029000000}">
      <text>
        <r>
          <rPr>
            <sz val="9"/>
            <color indexed="81"/>
            <rFont val="Segoe UI"/>
            <family val="2"/>
          </rPr>
          <t>Seguro em grupo para funcionários</t>
        </r>
      </text>
    </comment>
    <comment ref="D50" authorId="0" shapeId="0" xr:uid="{00000000-0006-0000-0100-00002A000000}">
      <text>
        <r>
          <rPr>
            <sz val="9"/>
            <color indexed="81"/>
            <rFont val="Segoe UI"/>
            <family val="2"/>
          </rPr>
          <t>Vale Refeição e Vale Transporte dos Colaboradores</t>
        </r>
      </text>
    </comment>
    <comment ref="D52" authorId="0" shapeId="0" xr:uid="{00000000-0006-0000-0100-00002B000000}">
      <text>
        <r>
          <rPr>
            <sz val="9"/>
            <color indexed="81"/>
            <rFont val="Segoe UI"/>
            <family val="2"/>
          </rPr>
          <t>Resultado financeiro obtido pelas operações da empresa.</t>
        </r>
      </text>
    </comment>
    <comment ref="D54" authorId="0" shapeId="0" xr:uid="{00000000-0006-0000-0100-00002C000000}">
      <text>
        <r>
          <rPr>
            <sz val="9"/>
            <color indexed="81"/>
            <rFont val="Segoe UI"/>
            <family val="2"/>
          </rPr>
          <t>Despesas relacionadas a pagamentos de empréstimos, taxas de banco e etc.</t>
        </r>
      </text>
    </comment>
    <comment ref="D55" authorId="0" shapeId="0" xr:uid="{00000000-0006-0000-0100-00002D000000}">
      <text>
        <r>
          <rPr>
            <sz val="9"/>
            <color indexed="81"/>
            <rFont val="Segoe UI"/>
            <family val="2"/>
          </rPr>
          <t>Dinheiro colocado em aplicações (CDB, Tesouro Direto, etc)</t>
        </r>
      </text>
    </comment>
    <comment ref="D56" authorId="0" shapeId="0" xr:uid="{00000000-0006-0000-0100-00002E000000}">
      <text>
        <r>
          <rPr>
            <sz val="9"/>
            <color indexed="81"/>
            <rFont val="Segoe UI"/>
            <family val="2"/>
          </rPr>
          <t>Taxas e tarifas bancárias</t>
        </r>
      </text>
    </comment>
    <comment ref="D57" authorId="0" shapeId="0" xr:uid="{00000000-0006-0000-0100-00002F000000}">
      <text>
        <r>
          <rPr>
            <sz val="9"/>
            <color indexed="81"/>
            <rFont val="Segoe UI"/>
            <family val="2"/>
          </rPr>
          <t>Pagamento de empréstimos</t>
        </r>
      </text>
    </comment>
    <comment ref="D58" authorId="0" shapeId="0" xr:uid="{00000000-0006-0000-0100-000030000000}">
      <text>
        <r>
          <rPr>
            <sz val="9"/>
            <color indexed="81"/>
            <rFont val="Segoe UI"/>
            <family val="2"/>
          </rPr>
          <t>Juros e IOF Pagos aos bancos</t>
        </r>
      </text>
    </comment>
    <comment ref="D60" authorId="0" shapeId="0" xr:uid="{00000000-0006-0000-0100-000031000000}">
      <text>
        <r>
          <rPr>
            <sz val="9"/>
            <color indexed="81"/>
            <rFont val="Segoe UI"/>
            <family val="2"/>
          </rPr>
          <t>Resultado final da empresa, obtido ao se retirar do Lucro Operacional as despesas que financeiras, que não são geradas pela operação da empresa.</t>
        </r>
      </text>
    </comment>
  </commentList>
</comments>
</file>

<file path=xl/sharedStrings.xml><?xml version="1.0" encoding="utf-8"?>
<sst xmlns="http://schemas.openxmlformats.org/spreadsheetml/2006/main" count="102" uniqueCount="53">
  <si>
    <t>BÔNUS E PARTICIPAÇÕES</t>
  </si>
  <si>
    <t>COMISSÕES</t>
  </si>
  <si>
    <t>PATROCINIOS E DOAÇÕES</t>
  </si>
  <si>
    <t>PUBLICICADE / MARKETING</t>
  </si>
  <si>
    <t>VIAGENS À NEGÓCIOS</t>
  </si>
  <si>
    <t>ASSINATURA DE JORNAIS/REVISTAS</t>
  </si>
  <si>
    <t>ASSOCIAÇÃO E SINDICATOS</t>
  </si>
  <si>
    <t>CARTÓRIO  E CÓPIAS</t>
  </si>
  <si>
    <t>COMUNICAÇÃO</t>
  </si>
  <si>
    <t>DATAS COMEMORATIVAS</t>
  </si>
  <si>
    <t>DESPESAS DE OCUPAÇÃO</t>
  </si>
  <si>
    <t>DESPESAS POSTAIS</t>
  </si>
  <si>
    <t>ENERGIA  E ÁGUA</t>
  </si>
  <si>
    <t>FARMÁCIA</t>
  </si>
  <si>
    <t>IMPRESSÕES GRÁFICAS</t>
  </si>
  <si>
    <t>MANUTENÇÃO DE MAQ e EQUIP (oper)</t>
  </si>
  <si>
    <t xml:space="preserve">MANUTENÇÃO INSTRUMENTAL </t>
  </si>
  <si>
    <t>MANUTENÇÃO PREDIAL</t>
  </si>
  <si>
    <t>MAT ESCRITÓRIO, LIMPEZA, COPA</t>
  </si>
  <si>
    <t>PROLABORE</t>
  </si>
  <si>
    <t>SEGUROS DE INSTALAÇÕES</t>
  </si>
  <si>
    <t>SERVIÇOS ESPECIALIZADOS</t>
  </si>
  <si>
    <t>SISTEMAS E SOFTWARES</t>
  </si>
  <si>
    <t>TAXAS ADMINISTRATIVAS</t>
  </si>
  <si>
    <t>TERCEIROS VINC A CONTRATOS</t>
  </si>
  <si>
    <t>VEÍCULOS</t>
  </si>
  <si>
    <t>ASSISTÊNCIA MÉDICA</t>
  </si>
  <si>
    <t>CONTRIBUIÇÃO SINDICAL (Func)</t>
  </si>
  <si>
    <t>CURSOS E TREINAMENTOS</t>
  </si>
  <si>
    <t>EPI / UNIFORMES</t>
  </si>
  <si>
    <t>EXAMES FUNCIONAIS</t>
  </si>
  <si>
    <t>SEGUROS DE PESSOAL</t>
  </si>
  <si>
    <t>VR + VT</t>
  </si>
  <si>
    <t>APLICAÇÃO FINANCEIRA</t>
  </si>
  <si>
    <t>DESPESAS BANCÁRIAS</t>
  </si>
  <si>
    <t>EMPRÉSTIMOS A PAGAR</t>
  </si>
  <si>
    <t>JUROS E IOF</t>
  </si>
  <si>
    <t>DESPESAS COM VENDAS</t>
  </si>
  <si>
    <t>DESPESA ADM/OPERACIONAIS</t>
  </si>
  <si>
    <t>DESPESA COM PESSOAL</t>
  </si>
  <si>
    <t>DESPESAS FINANCEIRAS</t>
  </si>
  <si>
    <t>LUCRO BRUTO</t>
  </si>
  <si>
    <t>LUCRO OPERACIONAL</t>
  </si>
  <si>
    <t>RESULTADO DE CAIXA</t>
  </si>
  <si>
    <t>RECEITAS OPERACIONAIS</t>
  </si>
  <si>
    <t>SIMPLES NACIONAL</t>
  </si>
  <si>
    <t>ENCARGOS TRABALHISTAS</t>
  </si>
  <si>
    <t>?</t>
  </si>
  <si>
    <t>FORNECEDORES</t>
  </si>
  <si>
    <t>SALÁRIOS - FOLHA</t>
  </si>
  <si>
    <t>SALÁRIOS - FORA DA FOLHA</t>
  </si>
  <si>
    <r>
      <t xml:space="preserve">DRE INFORMADO (Optantes do Simples Nacional)
</t>
    </r>
    <r>
      <rPr>
        <b/>
        <sz val="14"/>
        <color theme="0"/>
        <rFont val="Calibri"/>
        <family val="2"/>
        <scheme val="minor"/>
      </rPr>
      <t>Preencher com a média mensal</t>
    </r>
  </si>
  <si>
    <t>É aqui que precisamos chegar!!!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</si>
</sst>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theme="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4" borderId="0" xfId="0" applyFill="1"/>
    <xf numFmtId="0" fontId="0" fillId="4" borderId="0" xfId="0" applyFill="1" applyAlignment="1">
      <alignment horizontal="left" vertical="center"/>
    </xf>
    <xf numFmtId="44" fontId="0" fillId="4" borderId="1" xfId="0" applyNumberFormat="1" applyFill="1" applyBorder="1" applyAlignment="1">
      <alignment horizontal="center"/>
    </xf>
    <xf numFmtId="44" fontId="0" fillId="4" borderId="0" xfId="0" applyNumberFormat="1" applyFill="1" applyAlignment="1">
      <alignment horizontal="left" vertical="center"/>
    </xf>
    <xf numFmtId="44" fontId="2" fillId="8" borderId="1" xfId="0" applyNumberFormat="1" applyFont="1" applyFill="1" applyBorder="1" applyAlignment="1">
      <alignment horizontal="left" vertical="center"/>
    </xf>
    <xf numFmtId="44" fontId="2" fillId="6" borderId="1" xfId="0" applyNumberFormat="1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 wrapText="1" indent="1"/>
    </xf>
    <xf numFmtId="44" fontId="2" fillId="8" borderId="3" xfId="0" applyNumberFormat="1" applyFont="1" applyFill="1" applyBorder="1" applyAlignment="1">
      <alignment horizontal="left" vertical="center"/>
    </xf>
    <xf numFmtId="44" fontId="2" fillId="8" borderId="6" xfId="0" applyNumberFormat="1" applyFont="1" applyFill="1" applyBorder="1" applyAlignment="1">
      <alignment horizontal="left" vertical="center"/>
    </xf>
    <xf numFmtId="0" fontId="0" fillId="4" borderId="0" xfId="0" applyFill="1" applyAlignment="1">
      <alignment horizontal="left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0" fillId="4" borderId="0" xfId="0" applyFill="1" applyAlignment="1">
      <alignment horizontal="left" vertical="center" indent="1"/>
    </xf>
    <xf numFmtId="0" fontId="2" fillId="7" borderId="4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4" fontId="2" fillId="11" borderId="1" xfId="0" applyNumberFormat="1" applyFont="1" applyFill="1" applyBorder="1" applyAlignment="1">
      <alignment horizontal="left" vertical="center"/>
    </xf>
    <xf numFmtId="44" fontId="0" fillId="9" borderId="1" xfId="0" applyNumberFormat="1" applyFill="1" applyBorder="1" applyAlignment="1" applyProtection="1">
      <alignment horizontal="center"/>
      <protection locked="0"/>
    </xf>
    <xf numFmtId="44" fontId="0" fillId="9" borderId="1" xfId="0" applyNumberFormat="1" applyFill="1" applyBorder="1" applyAlignment="1" applyProtection="1">
      <alignment horizontal="left" vertical="center"/>
      <protection locked="0"/>
    </xf>
    <xf numFmtId="0" fontId="6" fillId="5" borderId="0" xfId="0" applyFont="1" applyFill="1" applyAlignment="1">
      <alignment horizontal="center" vertical="center" wrapText="1"/>
    </xf>
    <xf numFmtId="0" fontId="8" fillId="0" borderId="0" xfId="0" applyFont="1"/>
  </cellXfs>
  <cellStyles count="3">
    <cellStyle name="Normal" xfId="0" builtinId="0"/>
    <cellStyle name="Normal 2" xfId="2" xr:uid="{00000000-0005-0000-0000-000001000000}"/>
    <cellStyle name="Vírgula 2" xfId="1" xr:uid="{00000000-0005-0000-0000-000004000000}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2"/>
  <sheetViews>
    <sheetView showGridLines="0" tabSelected="1" zoomScaleNormal="100" workbookViewId="0">
      <selection activeCell="B56" sqref="B56"/>
    </sheetView>
  </sheetViews>
  <sheetFormatPr defaultColWidth="0" defaultRowHeight="14.4" zeroHeight="1" x14ac:dyDescent="0.3"/>
  <cols>
    <col min="1" max="1" width="4.109375" customWidth="1"/>
    <col min="2" max="2" width="32.88671875" style="24" customWidth="1"/>
    <col min="3" max="3" width="38.5546875" style="10" customWidth="1"/>
    <col min="4" max="4" width="2.109375" style="10" customWidth="1"/>
    <col min="5" max="5" width="18.5546875" style="1" customWidth="1"/>
    <col min="6" max="6" width="6" style="1" customWidth="1"/>
    <col min="7" max="11" width="9.109375" style="1" hidden="1" customWidth="1"/>
    <col min="12" max="15" width="0" style="1" hidden="1" customWidth="1"/>
    <col min="16" max="16384" width="9.109375" style="1" hidden="1"/>
  </cols>
  <sheetData>
    <row r="1" spans="1:5" ht="11.25" customHeight="1" x14ac:dyDescent="0.3"/>
    <row r="2" spans="1:5" ht="42" customHeight="1" x14ac:dyDescent="0.3">
      <c r="C2" s="23" t="s">
        <v>51</v>
      </c>
      <c r="D2" s="23"/>
      <c r="E2" s="23"/>
    </row>
    <row r="3" spans="1:5" ht="3.75" customHeight="1" thickBot="1" x14ac:dyDescent="0.35"/>
    <row r="4" spans="1:5" ht="17.25" customHeight="1" thickTop="1" thickBot="1" x14ac:dyDescent="0.35">
      <c r="C4" s="11" t="s">
        <v>44</v>
      </c>
      <c r="D4" s="16" t="s">
        <v>47</v>
      </c>
      <c r="E4" s="21"/>
    </row>
    <row r="5" spans="1:5" ht="3.75" customHeight="1" thickTop="1" thickBot="1" x14ac:dyDescent="0.35">
      <c r="E5" s="3"/>
    </row>
    <row r="6" spans="1:5" s="2" customFormat="1" ht="17.25" customHeight="1" thickTop="1" thickBot="1" x14ac:dyDescent="0.35">
      <c r="A6"/>
      <c r="B6" s="24"/>
      <c r="C6" s="11" t="s">
        <v>37</v>
      </c>
      <c r="D6" s="16" t="s">
        <v>47</v>
      </c>
      <c r="E6" s="6">
        <f>SUM(E7:E13)</f>
        <v>0</v>
      </c>
    </row>
    <row r="7" spans="1:5" s="2" customFormat="1" ht="17.25" customHeight="1" thickTop="1" thickBot="1" x14ac:dyDescent="0.35">
      <c r="A7"/>
      <c r="B7" s="24"/>
      <c r="C7" s="12" t="s">
        <v>48</v>
      </c>
      <c r="D7" s="16" t="s">
        <v>47</v>
      </c>
      <c r="E7" s="22"/>
    </row>
    <row r="8" spans="1:5" s="2" customFormat="1" ht="17.25" customHeight="1" thickTop="1" thickBot="1" x14ac:dyDescent="0.35">
      <c r="A8"/>
      <c r="B8" s="24"/>
      <c r="C8" s="12" t="s">
        <v>0</v>
      </c>
      <c r="D8" s="16" t="s">
        <v>47</v>
      </c>
      <c r="E8" s="22"/>
    </row>
    <row r="9" spans="1:5" s="2" customFormat="1" ht="17.25" customHeight="1" thickTop="1" thickBot="1" x14ac:dyDescent="0.35">
      <c r="A9"/>
      <c r="B9" s="24"/>
      <c r="C9" s="12" t="s">
        <v>1</v>
      </c>
      <c r="D9" s="16" t="s">
        <v>47</v>
      </c>
      <c r="E9" s="22"/>
    </row>
    <row r="10" spans="1:5" s="2" customFormat="1" ht="17.25" customHeight="1" thickTop="1" thickBot="1" x14ac:dyDescent="0.35">
      <c r="A10"/>
      <c r="B10" s="24"/>
      <c r="C10" s="12" t="s">
        <v>2</v>
      </c>
      <c r="D10" s="16" t="s">
        <v>47</v>
      </c>
      <c r="E10" s="22"/>
    </row>
    <row r="11" spans="1:5" s="2" customFormat="1" ht="17.25" customHeight="1" thickTop="1" thickBot="1" x14ac:dyDescent="0.35">
      <c r="A11"/>
      <c r="B11" s="24"/>
      <c r="C11" s="12" t="s">
        <v>3</v>
      </c>
      <c r="D11" s="16" t="s">
        <v>47</v>
      </c>
      <c r="E11" s="22"/>
    </row>
    <row r="12" spans="1:5" s="2" customFormat="1" ht="17.25" customHeight="1" thickTop="1" thickBot="1" x14ac:dyDescent="0.35">
      <c r="A12"/>
      <c r="B12" s="24"/>
      <c r="C12" s="12" t="s">
        <v>4</v>
      </c>
      <c r="D12" s="16" t="s">
        <v>47</v>
      </c>
      <c r="E12" s="22"/>
    </row>
    <row r="13" spans="1:5" s="2" customFormat="1" ht="17.25" customHeight="1" thickTop="1" thickBot="1" x14ac:dyDescent="0.35">
      <c r="A13"/>
      <c r="B13" s="24"/>
      <c r="C13" s="12" t="s">
        <v>45</v>
      </c>
      <c r="D13" s="16" t="s">
        <v>47</v>
      </c>
      <c r="E13" s="22"/>
    </row>
    <row r="14" spans="1:5" s="2" customFormat="1" ht="7.5" customHeight="1" thickTop="1" x14ac:dyDescent="0.3">
      <c r="A14"/>
      <c r="B14" s="24"/>
      <c r="C14" s="13"/>
      <c r="D14" s="13"/>
      <c r="E14" s="4"/>
    </row>
    <row r="15" spans="1:5" s="2" customFormat="1" ht="17.25" customHeight="1" x14ac:dyDescent="0.3">
      <c r="A15"/>
      <c r="B15" s="24"/>
      <c r="C15" s="14" t="s">
        <v>41</v>
      </c>
      <c r="D15" s="17" t="s">
        <v>47</v>
      </c>
      <c r="E15" s="9">
        <f>E4-E6</f>
        <v>0</v>
      </c>
    </row>
    <row r="16" spans="1:5" s="2" customFormat="1" ht="7.5" customHeight="1" thickBot="1" x14ac:dyDescent="0.35">
      <c r="A16"/>
      <c r="B16" s="24"/>
      <c r="C16" s="13"/>
      <c r="D16" s="13"/>
      <c r="E16" s="4"/>
    </row>
    <row r="17" spans="1:5" s="2" customFormat="1" ht="17.25" customHeight="1" thickTop="1" thickBot="1" x14ac:dyDescent="0.35">
      <c r="A17"/>
      <c r="B17" s="24"/>
      <c r="C17" s="11" t="s">
        <v>38</v>
      </c>
      <c r="D17" s="16" t="s">
        <v>47</v>
      </c>
      <c r="E17" s="6">
        <f>SUM(E18:E38)</f>
        <v>0</v>
      </c>
    </row>
    <row r="18" spans="1:5" s="2" customFormat="1" ht="17.25" customHeight="1" thickTop="1" thickBot="1" x14ac:dyDescent="0.35">
      <c r="A18"/>
      <c r="B18" s="24"/>
      <c r="C18" s="12" t="s">
        <v>5</v>
      </c>
      <c r="D18" s="16" t="s">
        <v>47</v>
      </c>
      <c r="E18" s="22"/>
    </row>
    <row r="19" spans="1:5" s="2" customFormat="1" ht="17.25" customHeight="1" thickTop="1" thickBot="1" x14ac:dyDescent="0.35">
      <c r="A19"/>
      <c r="B19" s="24"/>
      <c r="C19" s="12" t="s">
        <v>6</v>
      </c>
      <c r="D19" s="16" t="s">
        <v>47</v>
      </c>
      <c r="E19" s="22"/>
    </row>
    <row r="20" spans="1:5" s="2" customFormat="1" ht="17.25" customHeight="1" thickTop="1" thickBot="1" x14ac:dyDescent="0.35">
      <c r="A20"/>
      <c r="B20" s="24"/>
      <c r="C20" s="12" t="s">
        <v>7</v>
      </c>
      <c r="D20" s="16" t="s">
        <v>47</v>
      </c>
      <c r="E20" s="22"/>
    </row>
    <row r="21" spans="1:5" s="2" customFormat="1" ht="17.25" customHeight="1" thickTop="1" thickBot="1" x14ac:dyDescent="0.35">
      <c r="A21"/>
      <c r="B21" s="24"/>
      <c r="C21" s="12" t="s">
        <v>8</v>
      </c>
      <c r="D21" s="16" t="s">
        <v>47</v>
      </c>
      <c r="E21" s="22"/>
    </row>
    <row r="22" spans="1:5" s="2" customFormat="1" ht="17.25" customHeight="1" thickTop="1" thickBot="1" x14ac:dyDescent="0.35">
      <c r="A22"/>
      <c r="B22" s="24"/>
      <c r="C22" s="12" t="s">
        <v>9</v>
      </c>
      <c r="D22" s="16" t="s">
        <v>47</v>
      </c>
      <c r="E22" s="22"/>
    </row>
    <row r="23" spans="1:5" s="2" customFormat="1" ht="17.25" customHeight="1" thickTop="1" thickBot="1" x14ac:dyDescent="0.35">
      <c r="A23"/>
      <c r="B23" s="24"/>
      <c r="C23" s="12" t="s">
        <v>10</v>
      </c>
      <c r="D23" s="16" t="s">
        <v>47</v>
      </c>
      <c r="E23" s="22"/>
    </row>
    <row r="24" spans="1:5" s="2" customFormat="1" ht="17.25" customHeight="1" thickTop="1" thickBot="1" x14ac:dyDescent="0.35">
      <c r="A24"/>
      <c r="B24" s="24"/>
      <c r="C24" s="12" t="s">
        <v>11</v>
      </c>
      <c r="D24" s="16" t="s">
        <v>47</v>
      </c>
      <c r="E24" s="22"/>
    </row>
    <row r="25" spans="1:5" s="2" customFormat="1" ht="17.25" customHeight="1" thickTop="1" thickBot="1" x14ac:dyDescent="0.35">
      <c r="A25"/>
      <c r="B25" s="24"/>
      <c r="C25" s="12" t="s">
        <v>12</v>
      </c>
      <c r="D25" s="16" t="s">
        <v>47</v>
      </c>
      <c r="E25" s="22"/>
    </row>
    <row r="26" spans="1:5" s="2" customFormat="1" ht="17.25" customHeight="1" thickTop="1" thickBot="1" x14ac:dyDescent="0.35">
      <c r="A26"/>
      <c r="B26" s="24"/>
      <c r="C26" s="12" t="s">
        <v>13</v>
      </c>
      <c r="D26" s="16" t="s">
        <v>47</v>
      </c>
      <c r="E26" s="22"/>
    </row>
    <row r="27" spans="1:5" s="2" customFormat="1" ht="17.25" customHeight="1" thickTop="1" thickBot="1" x14ac:dyDescent="0.35">
      <c r="A27"/>
      <c r="B27" s="24"/>
      <c r="C27" s="12" t="s">
        <v>14</v>
      </c>
      <c r="D27" s="16" t="s">
        <v>47</v>
      </c>
      <c r="E27" s="22"/>
    </row>
    <row r="28" spans="1:5" s="2" customFormat="1" ht="17.25" customHeight="1" thickTop="1" thickBot="1" x14ac:dyDescent="0.35">
      <c r="A28"/>
      <c r="B28" s="24"/>
      <c r="C28" s="12" t="s">
        <v>15</v>
      </c>
      <c r="D28" s="16" t="s">
        <v>47</v>
      </c>
      <c r="E28" s="22"/>
    </row>
    <row r="29" spans="1:5" s="2" customFormat="1" ht="17.25" customHeight="1" thickTop="1" thickBot="1" x14ac:dyDescent="0.35">
      <c r="A29"/>
      <c r="B29" s="24"/>
      <c r="C29" s="12" t="s">
        <v>16</v>
      </c>
      <c r="D29" s="16" t="s">
        <v>47</v>
      </c>
      <c r="E29" s="22"/>
    </row>
    <row r="30" spans="1:5" s="2" customFormat="1" ht="17.25" customHeight="1" thickTop="1" thickBot="1" x14ac:dyDescent="0.35">
      <c r="A30"/>
      <c r="B30" s="24"/>
      <c r="C30" s="12" t="s">
        <v>17</v>
      </c>
      <c r="D30" s="16" t="s">
        <v>47</v>
      </c>
      <c r="E30" s="22"/>
    </row>
    <row r="31" spans="1:5" s="2" customFormat="1" ht="17.25" customHeight="1" thickTop="1" thickBot="1" x14ac:dyDescent="0.35">
      <c r="A31"/>
      <c r="B31" s="24"/>
      <c r="C31" s="12" t="s">
        <v>18</v>
      </c>
      <c r="D31" s="16" t="s">
        <v>47</v>
      </c>
      <c r="E31" s="22"/>
    </row>
    <row r="32" spans="1:5" s="2" customFormat="1" ht="17.25" customHeight="1" thickTop="1" thickBot="1" x14ac:dyDescent="0.35">
      <c r="A32"/>
      <c r="B32" s="24"/>
      <c r="C32" s="12" t="s">
        <v>19</v>
      </c>
      <c r="D32" s="16" t="s">
        <v>47</v>
      </c>
      <c r="E32" s="22"/>
    </row>
    <row r="33" spans="1:5" s="2" customFormat="1" ht="17.25" customHeight="1" thickTop="1" thickBot="1" x14ac:dyDescent="0.35">
      <c r="A33"/>
      <c r="B33" s="24"/>
      <c r="C33" s="12" t="s">
        <v>20</v>
      </c>
      <c r="D33" s="16" t="s">
        <v>47</v>
      </c>
      <c r="E33" s="22"/>
    </row>
    <row r="34" spans="1:5" s="2" customFormat="1" ht="17.25" customHeight="1" thickTop="1" thickBot="1" x14ac:dyDescent="0.35">
      <c r="A34"/>
      <c r="B34" s="24"/>
      <c r="C34" s="12" t="s">
        <v>21</v>
      </c>
      <c r="D34" s="16" t="s">
        <v>47</v>
      </c>
      <c r="E34" s="22"/>
    </row>
    <row r="35" spans="1:5" s="2" customFormat="1" ht="17.25" customHeight="1" thickTop="1" thickBot="1" x14ac:dyDescent="0.35">
      <c r="A35"/>
      <c r="B35" s="24"/>
      <c r="C35" s="12" t="s">
        <v>22</v>
      </c>
      <c r="D35" s="16" t="s">
        <v>47</v>
      </c>
      <c r="E35" s="22"/>
    </row>
    <row r="36" spans="1:5" s="2" customFormat="1" ht="17.25" customHeight="1" thickTop="1" thickBot="1" x14ac:dyDescent="0.35">
      <c r="A36"/>
      <c r="B36" s="24"/>
      <c r="C36" s="12" t="s">
        <v>23</v>
      </c>
      <c r="D36" s="16" t="s">
        <v>47</v>
      </c>
      <c r="E36" s="22"/>
    </row>
    <row r="37" spans="1:5" s="2" customFormat="1" ht="17.25" customHeight="1" thickTop="1" thickBot="1" x14ac:dyDescent="0.35">
      <c r="A37"/>
      <c r="B37" s="24"/>
      <c r="C37" s="12" t="s">
        <v>24</v>
      </c>
      <c r="D37" s="16" t="s">
        <v>47</v>
      </c>
      <c r="E37" s="22"/>
    </row>
    <row r="38" spans="1:5" s="2" customFormat="1" ht="17.25" customHeight="1" thickTop="1" thickBot="1" x14ac:dyDescent="0.35">
      <c r="A38"/>
      <c r="B38" s="24"/>
      <c r="C38" s="12" t="s">
        <v>25</v>
      </c>
      <c r="D38" s="16" t="s">
        <v>47</v>
      </c>
      <c r="E38" s="22"/>
    </row>
    <row r="39" spans="1:5" s="2" customFormat="1" ht="3.75" customHeight="1" thickTop="1" thickBot="1" x14ac:dyDescent="0.35">
      <c r="A39"/>
      <c r="B39" s="24"/>
    </row>
    <row r="40" spans="1:5" s="2" customFormat="1" ht="17.25" customHeight="1" thickTop="1" thickBot="1" x14ac:dyDescent="0.35">
      <c r="A40"/>
      <c r="B40" s="24"/>
      <c r="C40" s="11" t="s">
        <v>39</v>
      </c>
      <c r="D40" s="16" t="s">
        <v>47</v>
      </c>
      <c r="E40" s="6">
        <f>SUM(E41:E50)</f>
        <v>0</v>
      </c>
    </row>
    <row r="41" spans="1:5" s="2" customFormat="1" ht="17.25" customHeight="1" thickTop="1" thickBot="1" x14ac:dyDescent="0.35">
      <c r="A41"/>
      <c r="B41" s="24"/>
      <c r="C41" s="12" t="s">
        <v>49</v>
      </c>
      <c r="D41" s="16" t="s">
        <v>47</v>
      </c>
      <c r="E41" s="22"/>
    </row>
    <row r="42" spans="1:5" s="2" customFormat="1" ht="17.25" customHeight="1" thickTop="1" thickBot="1" x14ac:dyDescent="0.35">
      <c r="A42"/>
      <c r="B42" s="24"/>
      <c r="C42" s="12" t="s">
        <v>50</v>
      </c>
      <c r="D42" s="16" t="s">
        <v>47</v>
      </c>
      <c r="E42" s="22"/>
    </row>
    <row r="43" spans="1:5" s="2" customFormat="1" ht="17.25" customHeight="1" thickTop="1" thickBot="1" x14ac:dyDescent="0.35">
      <c r="A43"/>
      <c r="B43" s="24"/>
      <c r="C43" s="12" t="s">
        <v>46</v>
      </c>
      <c r="D43" s="16" t="s">
        <v>47</v>
      </c>
      <c r="E43" s="20">
        <f>E41*0.24444444</f>
        <v>0</v>
      </c>
    </row>
    <row r="44" spans="1:5" s="2" customFormat="1" ht="17.25" customHeight="1" thickTop="1" thickBot="1" x14ac:dyDescent="0.35">
      <c r="A44"/>
      <c r="B44" s="24"/>
      <c r="C44" s="12" t="s">
        <v>26</v>
      </c>
      <c r="D44" s="16" t="s">
        <v>47</v>
      </c>
      <c r="E44" s="22"/>
    </row>
    <row r="45" spans="1:5" s="2" customFormat="1" ht="17.25" customHeight="1" thickTop="1" thickBot="1" x14ac:dyDescent="0.35">
      <c r="A45"/>
      <c r="B45" s="24"/>
      <c r="C45" s="12" t="s">
        <v>27</v>
      </c>
      <c r="D45" s="16" t="s">
        <v>47</v>
      </c>
      <c r="E45" s="22"/>
    </row>
    <row r="46" spans="1:5" s="2" customFormat="1" ht="17.25" customHeight="1" thickTop="1" thickBot="1" x14ac:dyDescent="0.35">
      <c r="A46"/>
      <c r="B46" s="24"/>
      <c r="C46" s="12" t="s">
        <v>28</v>
      </c>
      <c r="D46" s="16" t="s">
        <v>47</v>
      </c>
      <c r="E46" s="22"/>
    </row>
    <row r="47" spans="1:5" s="2" customFormat="1" ht="17.25" customHeight="1" thickTop="1" thickBot="1" x14ac:dyDescent="0.35">
      <c r="A47"/>
      <c r="B47" s="24"/>
      <c r="C47" s="12" t="s">
        <v>29</v>
      </c>
      <c r="D47" s="16" t="s">
        <v>47</v>
      </c>
      <c r="E47" s="22"/>
    </row>
    <row r="48" spans="1:5" s="2" customFormat="1" ht="17.25" customHeight="1" thickTop="1" thickBot="1" x14ac:dyDescent="0.35">
      <c r="A48"/>
      <c r="B48" s="24"/>
      <c r="C48" s="12" t="s">
        <v>30</v>
      </c>
      <c r="D48" s="16" t="s">
        <v>47</v>
      </c>
      <c r="E48" s="22"/>
    </row>
    <row r="49" spans="1:5" s="2" customFormat="1" ht="17.25" customHeight="1" thickTop="1" thickBot="1" x14ac:dyDescent="0.35">
      <c r="A49"/>
      <c r="B49" s="24"/>
      <c r="C49" s="12" t="s">
        <v>31</v>
      </c>
      <c r="D49" s="16" t="s">
        <v>47</v>
      </c>
      <c r="E49" s="22"/>
    </row>
    <row r="50" spans="1:5" s="2" customFormat="1" ht="17.25" customHeight="1" thickTop="1" thickBot="1" x14ac:dyDescent="0.35">
      <c r="A50"/>
      <c r="B50" s="24"/>
      <c r="C50" s="12" t="s">
        <v>32</v>
      </c>
      <c r="D50" s="16" t="s">
        <v>47</v>
      </c>
      <c r="E50" s="22"/>
    </row>
    <row r="51" spans="1:5" s="2" customFormat="1" ht="7.5" customHeight="1" thickTop="1" x14ac:dyDescent="0.3">
      <c r="A51"/>
      <c r="B51" s="24"/>
      <c r="C51" s="13"/>
      <c r="D51" s="13"/>
      <c r="E51" s="4"/>
    </row>
    <row r="52" spans="1:5" s="2" customFormat="1" ht="17.25" customHeight="1" thickBot="1" x14ac:dyDescent="0.35">
      <c r="A52"/>
      <c r="B52" s="24" t="s">
        <v>52</v>
      </c>
      <c r="C52" s="7" t="s">
        <v>42</v>
      </c>
      <c r="D52" s="18" t="s">
        <v>47</v>
      </c>
      <c r="E52" s="8">
        <f>E15-E17-E40</f>
        <v>0</v>
      </c>
    </row>
    <row r="53" spans="1:5" s="2" customFormat="1" ht="7.5" customHeight="1" thickTop="1" thickBot="1" x14ac:dyDescent="0.35">
      <c r="A53"/>
      <c r="B53" s="24"/>
      <c r="C53" s="13"/>
      <c r="D53" s="13"/>
      <c r="E53" s="4"/>
    </row>
    <row r="54" spans="1:5" s="2" customFormat="1" ht="17.25" customHeight="1" thickTop="1" thickBot="1" x14ac:dyDescent="0.35">
      <c r="A54"/>
      <c r="B54" s="24"/>
      <c r="C54" s="11" t="s">
        <v>40</v>
      </c>
      <c r="D54" s="16" t="s">
        <v>47</v>
      </c>
      <c r="E54" s="6">
        <f>SUM(E55:E58)</f>
        <v>0</v>
      </c>
    </row>
    <row r="55" spans="1:5" s="2" customFormat="1" ht="17.25" customHeight="1" thickTop="1" thickBot="1" x14ac:dyDescent="0.35">
      <c r="A55"/>
      <c r="B55" s="24"/>
      <c r="C55" s="12" t="s">
        <v>33</v>
      </c>
      <c r="D55" s="16" t="s">
        <v>47</v>
      </c>
      <c r="E55" s="22"/>
    </row>
    <row r="56" spans="1:5" s="2" customFormat="1" ht="17.25" customHeight="1" thickTop="1" thickBot="1" x14ac:dyDescent="0.35">
      <c r="A56"/>
      <c r="B56" s="24"/>
      <c r="C56" s="12" t="s">
        <v>34</v>
      </c>
      <c r="D56" s="16" t="s">
        <v>47</v>
      </c>
      <c r="E56" s="22"/>
    </row>
    <row r="57" spans="1:5" s="2" customFormat="1" ht="17.25" customHeight="1" thickTop="1" thickBot="1" x14ac:dyDescent="0.35">
      <c r="A57"/>
      <c r="B57" s="24"/>
      <c r="C57" s="12" t="s">
        <v>35</v>
      </c>
      <c r="D57" s="16" t="s">
        <v>47</v>
      </c>
      <c r="E57" s="22"/>
    </row>
    <row r="58" spans="1:5" s="2" customFormat="1" ht="17.25" customHeight="1" thickTop="1" thickBot="1" x14ac:dyDescent="0.35">
      <c r="A58"/>
      <c r="B58" s="24"/>
      <c r="C58" s="12" t="s">
        <v>36</v>
      </c>
      <c r="D58" s="16" t="s">
        <v>47</v>
      </c>
      <c r="E58" s="22"/>
    </row>
    <row r="59" spans="1:5" s="2" customFormat="1" ht="7.5" customHeight="1" thickTop="1" thickBot="1" x14ac:dyDescent="0.35">
      <c r="A59"/>
      <c r="B59" s="24"/>
      <c r="C59" s="13"/>
      <c r="D59" s="13"/>
      <c r="E59" s="4"/>
    </row>
    <row r="60" spans="1:5" s="2" customFormat="1" ht="17.25" customHeight="1" thickTop="1" thickBot="1" x14ac:dyDescent="0.35">
      <c r="A60"/>
      <c r="B60" s="24"/>
      <c r="C60" s="15" t="s">
        <v>43</v>
      </c>
      <c r="D60" s="19" t="s">
        <v>47</v>
      </c>
      <c r="E60" s="5">
        <f>E52-E54</f>
        <v>0</v>
      </c>
    </row>
    <row r="61" spans="1:5" ht="15" thickTop="1" x14ac:dyDescent="0.3"/>
    <row r="62" spans="1:5" x14ac:dyDescent="0.3"/>
  </sheetData>
  <sheetProtection selectLockedCells="1"/>
  <mergeCells count="1">
    <mergeCell ref="C2:E2"/>
  </mergeCells>
  <conditionalFormatting sqref="E15 E52 E60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DRC Informado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2025-04-07T18:50:20Z</dcterms:created>
  <dcterms:modified xsi:type="dcterms:W3CDTF">2025-04-07T18:52:42Z</dcterms:modified>
</cp:coreProperties>
</file>